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<sst xmlns="http://schemas.openxmlformats.org/spreadsheetml/2006/main" count="90" uniqueCount="59">
  <si>
    <t>Echmiadzin (Hripsime, Gayane, Mother Cathedral) -Zvartnots</t>
  </si>
  <si>
    <t>Garni - Geghard</t>
  </si>
  <si>
    <t>Khor Virap</t>
  </si>
  <si>
    <t>Tsaghkadzor</t>
  </si>
  <si>
    <t>Lake Sevan - Sevanavank</t>
  </si>
  <si>
    <t>Aragats (Lake Kari) - Armenian Alphabet Monument -Amberd</t>
  </si>
  <si>
    <t>Tsaghkadzor (Kecharis) - Lake Sevan (Sevanavank)</t>
  </si>
  <si>
    <t>Lake Sevan - Noratous - Hayravank - Sevanavank</t>
  </si>
  <si>
    <t>Lake Sevan (Sevanavank) - Dilijan (Haghartsin -Goshavank)</t>
  </si>
  <si>
    <t>Khor Virap - Areni - Noravank</t>
  </si>
  <si>
    <t>Tsaghkadzor (Kecharis) - Lake Sevan (Sevanavank) -Dilijan (Haghartsin - Goshavank)</t>
  </si>
  <si>
    <t>Saghmosavank - Armenian Alphabet Monument - Amberd</t>
  </si>
  <si>
    <r>
      <t>Haghpat</t>
    </r>
    <r>
      <rPr>
        <sz val="8"/>
        <color indexed="63"/>
        <rFont val="Verdana"/>
        <family val="2"/>
      </rPr>
      <t> - Sanahin</t>
    </r>
  </si>
  <si>
    <t>Khor Virap - Areni - Noravank  - Selim- Lake Sevan (Sevanavank)</t>
  </si>
  <si>
    <t>Khor Virap - Areni - Noravank  - Khndzoresk Goris (overnight)
 Tatev ropeway selim carvansaray, Sevan lake Yerevan</t>
  </si>
  <si>
    <t>4-5,</t>
  </si>
  <si>
    <t>5-6,</t>
  </si>
  <si>
    <t>6-7,</t>
  </si>
  <si>
    <t>7-8,</t>
  </si>
  <si>
    <t>8-9,</t>
  </si>
  <si>
    <t>9-10,</t>
  </si>
  <si>
    <t>11-12,</t>
  </si>
  <si>
    <t>12-13,</t>
  </si>
  <si>
    <t>2day 1 night</t>
  </si>
  <si>
    <r>
      <t>Эчмиадзин (Рипсиме, Гаяне, </t>
    </r>
    <r>
      <rPr>
        <sz val="8"/>
        <color indexed="25"/>
        <rFont val="Verdana"/>
        <family val="2"/>
      </rPr>
      <t>Эчмиадзинский Кафедральный Собор</t>
    </r>
    <r>
      <rPr>
        <sz val="8"/>
        <color indexed="63"/>
        <rFont val="Verdana"/>
        <family val="2"/>
      </rPr>
      <t>) - Звартноц</t>
    </r>
  </si>
  <si>
    <t>Гарни - Гегард</t>
  </si>
  <si>
    <t>Хор Вирап</t>
  </si>
  <si>
    <t>Цахкадзор</t>
  </si>
  <si>
    <t>Сагмосаванк - Памятник армянского алфавита - Амберд</t>
  </si>
  <si>
    <t>Оз. Севан - Севанаванк</t>
  </si>
  <si>
    <t>Арагац (Оз. Кари) - Памятник армянского алфавита - Амберд</t>
  </si>
  <si>
    <t>Цахкадзор (Кечарис) - Оз. Севан (Севанаванк)</t>
  </si>
  <si>
    <t>Оз. Севан - Норатус - Айраванк - Севанаванк</t>
  </si>
  <si>
    <t>Оз. Севан (Севанаванк) - Дилижан (Агарцин - Гошаванк)</t>
  </si>
  <si>
    <t>Хор Вирап - Арени - Нораванк</t>
  </si>
  <si>
    <t>Цахкадзор (Кечарис) - Оз. Севан (Севанаванк) - Дилижан(Агарцин - Гошаванк)</t>
  </si>
  <si>
    <t>Ахпат - Санаин</t>
  </si>
  <si>
    <t>Хор Вирап - Арени - Нораванк  - Селим-  Оз. Севан (Севанаванк)</t>
  </si>
  <si>
    <t>Татев (Канатная дорога)</t>
  </si>
  <si>
    <t>Нораванк - Татев (Канатная дорога) - Караунч</t>
  </si>
  <si>
    <t>Хор Вирап - Арени - Нораванк  - Хндзореск  Горис (ночевка)
 Татев (Канатная дорога) - Селим,  Оз. Севан Ереван</t>
  </si>
  <si>
    <t>Направление</t>
  </si>
  <si>
    <t>Дист. (км)</t>
  </si>
  <si>
    <t>Длит. (час)</t>
  </si>
  <si>
    <t>Стоимость без гида</t>
  </si>
  <si>
    <t>Стоимость с гидом</t>
  </si>
  <si>
    <t>Destination</t>
  </si>
  <si>
    <t>Dist. (km)</t>
  </si>
  <si>
    <t>Dur. (hrs)</t>
  </si>
  <si>
    <t>Without a guide</t>
  </si>
  <si>
    <t>With a guide</t>
  </si>
  <si>
    <t>Yerevan city tour (Republic Square, opera theatre,  Cascade, Tsitsernakaberd,Matenadaran)</t>
  </si>
  <si>
    <t>Тур по Еревану (Площадь Республики, театр оперы, Каскад, Цицернакаберд, Матенадаран)</t>
  </si>
  <si>
    <t>Noravank - Tatev (Ropeway) - Karahunj</t>
  </si>
  <si>
    <t>Tatev (Ropeway)</t>
  </si>
  <si>
    <t>Areni - Tatev (Ropeway) - Khndzoresk</t>
  </si>
  <si>
    <t>Khor Virap - Areni - Noravank  - Tatev ropeway</t>
  </si>
  <si>
    <t xml:space="preserve"> Татев (Канатная дорога) - Селим,  Оз. Севан Ереван</t>
  </si>
  <si>
    <t>Хор Вирап - Арени - Нораванк  - Татев (Канатная дорога)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</si>
</sst>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8"/>
      <color indexed="63"/>
      <name val="Verdana"/>
      <family val="2"/>
    </font>
    <font>
      <u val="single"/>
      <sz val="10"/>
      <color indexed="12"/>
      <name val="Arial"/>
      <family val="0"/>
    </font>
    <font>
      <sz val="8"/>
      <color indexed="60"/>
      <name val="Verdana"/>
      <family val="2"/>
    </font>
    <font>
      <sz val="8"/>
      <name val="Arial"/>
      <family val="0"/>
    </font>
    <font>
      <sz val="8"/>
      <color indexed="25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222222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2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2" fillId="0" borderId="0" xfId="42" applyFont="1" applyAlignment="1" applyProtection="1">
      <alignment/>
      <protection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0">
      <selection activeCell="A45" sqref="A45"/>
    </sheetView>
  </sheetViews>
  <sheetFormatPr defaultColWidth="9.140625" defaultRowHeight="12.75"/>
  <cols>
    <col min="1" max="1" width="82.421875" style="0" bestFit="1" customWidth="1"/>
    <col min="2" max="2" width="12.28125" style="0" bestFit="1" customWidth="1"/>
    <col min="3" max="3" width="13.7109375" style="0" bestFit="1" customWidth="1"/>
    <col min="4" max="4" width="22.7109375" style="0" bestFit="1" customWidth="1"/>
    <col min="5" max="5" width="21.7109375" style="0" bestFit="1" customWidth="1"/>
  </cols>
  <sheetData>
    <row r="1" spans="1:5" ht="12.75">
      <c r="A1" s="11" t="s">
        <v>46</v>
      </c>
      <c r="B1" s="11" t="s">
        <v>47</v>
      </c>
      <c r="C1" s="11" t="s">
        <v>48</v>
      </c>
      <c r="D1" s="11" t="s">
        <v>49</v>
      </c>
      <c r="E1" s="11" t="s">
        <v>50</v>
      </c>
    </row>
    <row r="2" spans="1:5" ht="12.75">
      <c r="A2" s="1" t="s">
        <v>51</v>
      </c>
      <c r="B2" s="5">
        <v>35</v>
      </c>
      <c r="C2" s="6" t="s">
        <v>15</v>
      </c>
      <c r="D2" s="5">
        <v>15000</v>
      </c>
      <c r="E2" s="5">
        <f>D2*0.4+D2</f>
        <v>21000</v>
      </c>
    </row>
    <row r="3" spans="1:5" ht="12.75">
      <c r="A3" s="1" t="s">
        <v>0</v>
      </c>
      <c r="B3" s="5">
        <v>60</v>
      </c>
      <c r="C3" s="5" t="s">
        <v>15</v>
      </c>
      <c r="D3" s="5">
        <v>13000</v>
      </c>
      <c r="E3" s="5">
        <f aca="true" t="shared" si="0" ref="E3:E21">D3*0.4+D3</f>
        <v>18200</v>
      </c>
    </row>
    <row r="4" spans="1:5" ht="12.75">
      <c r="A4" s="1" t="s">
        <v>1</v>
      </c>
      <c r="B4" s="5">
        <v>90</v>
      </c>
      <c r="C4" s="5" t="s">
        <v>15</v>
      </c>
      <c r="D4" s="5">
        <v>15000</v>
      </c>
      <c r="E4" s="5">
        <f t="shared" si="0"/>
        <v>21000</v>
      </c>
    </row>
    <row r="5" spans="1:5" ht="12.75">
      <c r="A5" s="2" t="s">
        <v>2</v>
      </c>
      <c r="B5" s="5">
        <v>100</v>
      </c>
      <c r="C5" s="5" t="s">
        <v>15</v>
      </c>
      <c r="D5" s="5">
        <v>14000</v>
      </c>
      <c r="E5" s="5">
        <f t="shared" si="0"/>
        <v>19600</v>
      </c>
    </row>
    <row r="6" spans="1:5" ht="12.75">
      <c r="A6" s="2" t="s">
        <v>3</v>
      </c>
      <c r="B6" s="5">
        <v>120</v>
      </c>
      <c r="C6" s="5" t="s">
        <v>15</v>
      </c>
      <c r="D6" s="5">
        <v>18000</v>
      </c>
      <c r="E6" s="5">
        <f t="shared" si="0"/>
        <v>25200</v>
      </c>
    </row>
    <row r="7" spans="1:5" ht="12.75">
      <c r="A7" s="1" t="s">
        <v>11</v>
      </c>
      <c r="B7" s="5">
        <v>140</v>
      </c>
      <c r="C7" s="5" t="s">
        <v>16</v>
      </c>
      <c r="D7" s="5">
        <v>21000</v>
      </c>
      <c r="E7" s="5">
        <f t="shared" si="0"/>
        <v>29400</v>
      </c>
    </row>
    <row r="8" spans="1:5" ht="12.75">
      <c r="A8" s="1" t="s">
        <v>4</v>
      </c>
      <c r="B8" s="5">
        <v>150</v>
      </c>
      <c r="C8" s="5" t="s">
        <v>16</v>
      </c>
      <c r="D8" s="5">
        <v>23000</v>
      </c>
      <c r="E8" s="5">
        <f t="shared" si="0"/>
        <v>32200</v>
      </c>
    </row>
    <row r="9" spans="1:5" ht="12.75">
      <c r="A9" s="1" t="s">
        <v>5</v>
      </c>
      <c r="B9" s="5">
        <v>150</v>
      </c>
      <c r="C9" s="5" t="s">
        <v>17</v>
      </c>
      <c r="D9" s="5">
        <v>25000</v>
      </c>
      <c r="E9" s="5">
        <f t="shared" si="0"/>
        <v>35000</v>
      </c>
    </row>
    <row r="10" spans="1:5" ht="12.75">
      <c r="A10" s="1" t="s">
        <v>6</v>
      </c>
      <c r="B10" s="5">
        <v>170</v>
      </c>
      <c r="C10" s="5" t="s">
        <v>17</v>
      </c>
      <c r="D10" s="5">
        <v>25000</v>
      </c>
      <c r="E10" s="5">
        <f t="shared" si="0"/>
        <v>35000</v>
      </c>
    </row>
    <row r="11" spans="1:5" ht="12.75">
      <c r="A11" s="1" t="s">
        <v>7</v>
      </c>
      <c r="B11" s="5">
        <v>220</v>
      </c>
      <c r="C11" s="5" t="s">
        <v>17</v>
      </c>
      <c r="D11" s="5">
        <v>27000</v>
      </c>
      <c r="E11" s="5">
        <f t="shared" si="0"/>
        <v>37800</v>
      </c>
    </row>
    <row r="12" spans="1:5" ht="12.75">
      <c r="A12" s="1" t="s">
        <v>8</v>
      </c>
      <c r="B12" s="5">
        <v>250</v>
      </c>
      <c r="C12" s="5" t="s">
        <v>18</v>
      </c>
      <c r="D12" s="5">
        <v>29000</v>
      </c>
      <c r="E12" s="5">
        <f t="shared" si="0"/>
        <v>40600</v>
      </c>
    </row>
    <row r="13" spans="1:5" ht="12.75">
      <c r="A13" s="1" t="s">
        <v>9</v>
      </c>
      <c r="B13" s="5">
        <v>260</v>
      </c>
      <c r="C13" s="5" t="s">
        <v>18</v>
      </c>
      <c r="D13" s="5">
        <v>28000</v>
      </c>
      <c r="E13" s="5">
        <f t="shared" si="0"/>
        <v>39200</v>
      </c>
    </row>
    <row r="14" spans="1:5" ht="12.75">
      <c r="A14" s="1" t="s">
        <v>10</v>
      </c>
      <c r="B14" s="5">
        <v>280</v>
      </c>
      <c r="C14" s="5" t="s">
        <v>19</v>
      </c>
      <c r="D14" s="5">
        <v>32000</v>
      </c>
      <c r="E14" s="5">
        <f t="shared" si="0"/>
        <v>44800</v>
      </c>
    </row>
    <row r="15" spans="1:5" ht="12.75">
      <c r="A15" s="3" t="s">
        <v>12</v>
      </c>
      <c r="B15" s="5">
        <v>400</v>
      </c>
      <c r="C15" s="5" t="s">
        <v>19</v>
      </c>
      <c r="D15" s="5">
        <v>38000</v>
      </c>
      <c r="E15" s="5">
        <f t="shared" si="0"/>
        <v>53200</v>
      </c>
    </row>
    <row r="16" spans="1:5" ht="12.75">
      <c r="A16" s="1" t="s">
        <v>13</v>
      </c>
      <c r="B16" s="5">
        <v>420</v>
      </c>
      <c r="C16" s="6" t="s">
        <v>20</v>
      </c>
      <c r="D16" s="5">
        <v>43000</v>
      </c>
      <c r="E16" s="5">
        <f t="shared" si="0"/>
        <v>60200</v>
      </c>
    </row>
    <row r="17" spans="1:5" ht="12.75">
      <c r="A17" s="1" t="s">
        <v>54</v>
      </c>
      <c r="B17" s="5">
        <v>520</v>
      </c>
      <c r="C17" s="5" t="s">
        <v>21</v>
      </c>
      <c r="D17" s="5">
        <v>48000</v>
      </c>
      <c r="E17" s="5">
        <f t="shared" si="0"/>
        <v>67200</v>
      </c>
    </row>
    <row r="18" spans="1:5" ht="12.75">
      <c r="A18" s="1" t="s">
        <v>53</v>
      </c>
      <c r="B18" s="5">
        <v>540</v>
      </c>
      <c r="C18" s="5" t="s">
        <v>21</v>
      </c>
      <c r="D18" s="5">
        <v>52000</v>
      </c>
      <c r="E18" s="5">
        <f t="shared" si="0"/>
        <v>72800</v>
      </c>
    </row>
    <row r="19" spans="1:5" ht="12.75">
      <c r="A19" s="1" t="s">
        <v>56</v>
      </c>
      <c r="B19" s="5">
        <v>560</v>
      </c>
      <c r="C19" s="5" t="s">
        <v>22</v>
      </c>
      <c r="D19" s="5">
        <v>52000</v>
      </c>
      <c r="E19" s="5">
        <f t="shared" si="0"/>
        <v>72800</v>
      </c>
    </row>
    <row r="20" spans="1:5" ht="12.75">
      <c r="A20" s="1" t="s">
        <v>55</v>
      </c>
      <c r="B20" s="5">
        <v>560</v>
      </c>
      <c r="C20" s="5" t="s">
        <v>22</v>
      </c>
      <c r="D20" s="5">
        <v>54000</v>
      </c>
      <c r="E20" s="5">
        <f t="shared" si="0"/>
        <v>75600</v>
      </c>
    </row>
    <row r="21" spans="1:5" ht="21.75">
      <c r="A21" s="4" t="s">
        <v>14</v>
      </c>
      <c r="B21" s="12">
        <v>600</v>
      </c>
      <c r="C21" s="12" t="s">
        <v>23</v>
      </c>
      <c r="D21" s="12">
        <v>85000</v>
      </c>
      <c r="E21" s="12">
        <f t="shared" si="0"/>
        <v>119000</v>
      </c>
    </row>
    <row r="24" spans="1:5" ht="12.75">
      <c r="A24" s="9" t="s">
        <v>41</v>
      </c>
      <c r="B24" s="10" t="s">
        <v>42</v>
      </c>
      <c r="C24" s="10" t="s">
        <v>43</v>
      </c>
      <c r="D24" s="10" t="s">
        <v>44</v>
      </c>
      <c r="E24" s="10" t="s">
        <v>45</v>
      </c>
    </row>
    <row r="25" spans="1:5" ht="12.75">
      <c r="A25" s="7" t="s">
        <v>52</v>
      </c>
      <c r="B25" s="5">
        <v>35</v>
      </c>
      <c r="C25" s="6" t="s">
        <v>15</v>
      </c>
      <c r="D25" s="5">
        <v>15000</v>
      </c>
      <c r="E25" s="5">
        <f>D25*0.4+D25</f>
        <v>21000</v>
      </c>
    </row>
    <row r="26" spans="1:5" ht="12.75">
      <c r="A26" s="7" t="s">
        <v>24</v>
      </c>
      <c r="B26" s="5">
        <v>60</v>
      </c>
      <c r="C26" s="5" t="s">
        <v>15</v>
      </c>
      <c r="D26" s="5">
        <v>13000</v>
      </c>
      <c r="E26" s="5">
        <f aca="true" t="shared" si="1" ref="E26:E44">D26*0.4+D26</f>
        <v>18200</v>
      </c>
    </row>
    <row r="27" spans="1:5" ht="12.75">
      <c r="A27" s="7" t="s">
        <v>25</v>
      </c>
      <c r="B27" s="5">
        <v>90</v>
      </c>
      <c r="C27" s="5" t="s">
        <v>15</v>
      </c>
      <c r="D27" s="5">
        <v>15000</v>
      </c>
      <c r="E27" s="5">
        <f t="shared" si="1"/>
        <v>21000</v>
      </c>
    </row>
    <row r="28" spans="1:5" ht="12.75">
      <c r="A28" s="8" t="s">
        <v>26</v>
      </c>
      <c r="B28" s="5">
        <v>100</v>
      </c>
      <c r="C28" s="5" t="s">
        <v>15</v>
      </c>
      <c r="D28" s="5">
        <v>14000</v>
      </c>
      <c r="E28" s="5">
        <f t="shared" si="1"/>
        <v>19600</v>
      </c>
    </row>
    <row r="29" spans="1:5" ht="12.75">
      <c r="A29" s="8" t="s">
        <v>27</v>
      </c>
      <c r="B29" s="5">
        <v>120</v>
      </c>
      <c r="C29" s="5" t="s">
        <v>15</v>
      </c>
      <c r="D29" s="5">
        <v>18000</v>
      </c>
      <c r="E29" s="5">
        <f t="shared" si="1"/>
        <v>25200</v>
      </c>
    </row>
    <row r="30" spans="1:5" ht="12.75">
      <c r="A30" s="7" t="s">
        <v>28</v>
      </c>
      <c r="B30" s="5">
        <v>140</v>
      </c>
      <c r="C30" s="5" t="s">
        <v>16</v>
      </c>
      <c r="D30" s="5">
        <v>21000</v>
      </c>
      <c r="E30" s="5">
        <f t="shared" si="1"/>
        <v>29400</v>
      </c>
    </row>
    <row r="31" spans="1:5" ht="12.75">
      <c r="A31" s="7" t="s">
        <v>29</v>
      </c>
      <c r="B31" s="5">
        <v>150</v>
      </c>
      <c r="C31" s="5" t="s">
        <v>16</v>
      </c>
      <c r="D31" s="5">
        <v>23000</v>
      </c>
      <c r="E31" s="5">
        <f t="shared" si="1"/>
        <v>32200</v>
      </c>
    </row>
    <row r="32" spans="1:5" ht="12.75">
      <c r="A32" s="7" t="s">
        <v>30</v>
      </c>
      <c r="B32" s="5">
        <v>150</v>
      </c>
      <c r="C32" s="5" t="s">
        <v>17</v>
      </c>
      <c r="D32" s="5">
        <v>25000</v>
      </c>
      <c r="E32" s="5">
        <f t="shared" si="1"/>
        <v>35000</v>
      </c>
    </row>
    <row r="33" spans="1:5" ht="12.75">
      <c r="A33" s="7" t="s">
        <v>31</v>
      </c>
      <c r="B33" s="5">
        <v>170</v>
      </c>
      <c r="C33" s="5" t="s">
        <v>17</v>
      </c>
      <c r="D33" s="5">
        <v>25000</v>
      </c>
      <c r="E33" s="5">
        <f t="shared" si="1"/>
        <v>35000</v>
      </c>
    </row>
    <row r="34" spans="1:5" ht="12.75">
      <c r="A34" s="7" t="s">
        <v>32</v>
      </c>
      <c r="B34" s="5">
        <v>220</v>
      </c>
      <c r="C34" s="5" t="s">
        <v>17</v>
      </c>
      <c r="D34" s="5">
        <v>27000</v>
      </c>
      <c r="E34" s="5">
        <f t="shared" si="1"/>
        <v>37800</v>
      </c>
    </row>
    <row r="35" spans="1:5" ht="12.75">
      <c r="A35" s="7" t="s">
        <v>33</v>
      </c>
      <c r="B35" s="5">
        <v>250</v>
      </c>
      <c r="C35" s="5" t="s">
        <v>18</v>
      </c>
      <c r="D35" s="5">
        <v>29000</v>
      </c>
      <c r="E35" s="5">
        <f t="shared" si="1"/>
        <v>40600</v>
      </c>
    </row>
    <row r="36" spans="1:5" ht="12.75">
      <c r="A36" s="7" t="s">
        <v>34</v>
      </c>
      <c r="B36" s="5">
        <v>260</v>
      </c>
      <c r="C36" s="5" t="s">
        <v>18</v>
      </c>
      <c r="D36" s="5">
        <v>28000</v>
      </c>
      <c r="E36" s="5">
        <f t="shared" si="1"/>
        <v>39200</v>
      </c>
    </row>
    <row r="37" spans="1:5" ht="12.75">
      <c r="A37" s="7" t="s">
        <v>35</v>
      </c>
      <c r="B37" s="5">
        <v>280</v>
      </c>
      <c r="C37" s="5" t="s">
        <v>19</v>
      </c>
      <c r="D37" s="5">
        <v>32000</v>
      </c>
      <c r="E37" s="5">
        <f t="shared" si="1"/>
        <v>44800</v>
      </c>
    </row>
    <row r="38" spans="1:5" ht="12.75">
      <c r="A38" s="7" t="s">
        <v>36</v>
      </c>
      <c r="B38" s="5">
        <v>400</v>
      </c>
      <c r="C38" s="5" t="s">
        <v>19</v>
      </c>
      <c r="D38" s="5">
        <v>38000</v>
      </c>
      <c r="E38" s="5">
        <f t="shared" si="1"/>
        <v>53200</v>
      </c>
    </row>
    <row r="39" spans="1:5" ht="12.75">
      <c r="A39" s="1" t="s">
        <v>37</v>
      </c>
      <c r="B39" s="5">
        <v>420</v>
      </c>
      <c r="C39" s="6" t="s">
        <v>20</v>
      </c>
      <c r="D39" s="5">
        <v>43000</v>
      </c>
      <c r="E39" s="5">
        <f t="shared" si="1"/>
        <v>60200</v>
      </c>
    </row>
    <row r="40" spans="1:5" ht="12.75">
      <c r="A40" s="7" t="s">
        <v>38</v>
      </c>
      <c r="B40" s="5">
        <v>520</v>
      </c>
      <c r="C40" s="5" t="s">
        <v>21</v>
      </c>
      <c r="D40" s="5">
        <v>48000</v>
      </c>
      <c r="E40" s="5">
        <f t="shared" si="1"/>
        <v>67200</v>
      </c>
    </row>
    <row r="41" spans="1:5" ht="12.75">
      <c r="A41" s="7" t="s">
        <v>39</v>
      </c>
      <c r="B41" s="5">
        <v>540</v>
      </c>
      <c r="C41" s="5" t="s">
        <v>21</v>
      </c>
      <c r="D41" s="5">
        <v>52000</v>
      </c>
      <c r="E41" s="5">
        <f t="shared" si="1"/>
        <v>72800</v>
      </c>
    </row>
    <row r="42" spans="1:5" ht="12.75">
      <c r="A42" s="7" t="s">
        <v>58</v>
      </c>
      <c r="B42" s="5">
        <v>560</v>
      </c>
      <c r="C42" s="5" t="s">
        <v>22</v>
      </c>
      <c r="D42" s="5">
        <v>52000</v>
      </c>
      <c r="E42" s="5">
        <f t="shared" si="1"/>
        <v>72800</v>
      </c>
    </row>
    <row r="43" spans="1:5" ht="12.75">
      <c r="A43" s="1" t="s">
        <v>57</v>
      </c>
      <c r="B43" s="5">
        <v>560</v>
      </c>
      <c r="C43" s="5" t="s">
        <v>22</v>
      </c>
      <c r="D43" s="5">
        <v>54000</v>
      </c>
      <c r="E43" s="5">
        <f t="shared" si="1"/>
        <v>75600</v>
      </c>
    </row>
    <row r="44" spans="1:5" ht="21.75">
      <c r="A44" s="4" t="s">
        <v>40</v>
      </c>
      <c r="B44" s="12">
        <v>600</v>
      </c>
      <c r="C44" s="12" t="s">
        <v>23</v>
      </c>
      <c r="D44" s="12">
        <v>85000</v>
      </c>
      <c r="E44" s="12">
        <f t="shared" si="1"/>
        <v>119000</v>
      </c>
    </row>
  </sheetData>
  <sheetProtection/>
  <hyperlinks>
    <hyperlink ref="A5" r:id="rId1" display="javascript:void(0);"/>
    <hyperlink ref="A6" r:id="rId2" display="javascript:void(0);"/>
    <hyperlink ref="A28" r:id="rId3" display="javascript:void(0);"/>
    <hyperlink ref="A29" r:id="rId4" display="javascript:void(0);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1996-10-14T23:33:28Z</dcterms:created>
  <dcterms:modified xsi:type="dcterms:W3CDTF">2014-09-23T17:48:45Z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